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6. NABAVA\2026. Nabava usluga tehničkog pregleda\"/>
    </mc:Choice>
  </mc:AlternateContent>
  <xr:revisionPtr revIDLastSave="0" documentId="13_ncr:1_{AA2B34C2-B6F5-439E-A285-2EBEFF42397F}" xr6:coauthVersionLast="47" xr6:coauthVersionMax="47" xr10:uidLastSave="{00000000-0000-0000-0000-000000000000}"/>
  <bookViews>
    <workbookView xWindow="-120" yWindow="-120" windowWidth="29040" windowHeight="15840" tabRatio="951" xr2:uid="{00000000-000D-0000-FFFF-FFFF00000000}"/>
  </bookViews>
  <sheets>
    <sheet name="Troškovnik" sheetId="41" r:id="rId1"/>
    <sheet name="XIII" sheetId="34" state="hidden" r:id="rId2"/>
  </sheets>
  <definedNames>
    <definedName name="_xlnm.Print_Area" localSheetId="0">Troškovnik!$A$1:$F$34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1" l="1"/>
  <c r="F8" i="41"/>
  <c r="F9" i="41" l="1"/>
  <c r="F10" i="41"/>
  <c r="F11" i="41"/>
  <c r="F12" i="41"/>
  <c r="F13" i="41"/>
  <c r="F14" i="41"/>
  <c r="F15" i="41"/>
  <c r="F16" i="41"/>
  <c r="F17" i="41"/>
  <c r="F18" i="41"/>
  <c r="F20" i="41" l="1"/>
  <c r="F22" i="41" s="1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 s="1"/>
</calcChain>
</file>

<file path=xl/sharedStrings.xml><?xml version="1.0" encoding="utf-8"?>
<sst xmlns="http://schemas.openxmlformats.org/spreadsheetml/2006/main" count="113" uniqueCount="81">
  <si>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</si>
  <si>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</si>
  <si>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</si>
  <si>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</si>
  <si>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</si>
  <si>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</si>
  <si>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</si>
  <si>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</si>
  <si>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</si>
  <si>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</si>
  <si>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</si>
  <si>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</si>
  <si>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</si>
  <si>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</si>
  <si>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</si>
  <si>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</si>
  <si>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</si>
  <si>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</si>
  <si>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</si>
  <si>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</si>
  <si>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</si>
  <si>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</si>
  <si>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</si>
  <si>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</si>
  <si>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</si>
  <si>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par</t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</si>
  <si>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</si>
  <si>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</si>
  <si>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</si>
  <si>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</si>
  <si>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</si>
  <si>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</si>
  <si>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</si>
  <si>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</si>
  <si>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</si>
  <si>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</si>
  <si>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</si>
  <si>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</si>
  <si>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</si>
  <si>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</si>
  <si>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Ovjera prometne dozvole</t>
  </si>
  <si>
    <t>Odjava vozila, izdavanje potvrde iz evidencije</t>
  </si>
  <si>
    <t>Obrazac i registri tehničkog pregleda - grupa 2</t>
  </si>
  <si>
    <t>Naplata propisanih obveza - 2 usluge</t>
  </si>
  <si>
    <t>Eko test vozila s benzinskim motorom</t>
  </si>
  <si>
    <t>Eko test vozila s dizelskim motorom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</si>
  <si>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</si>
  <si>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</si>
  <si>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</si>
  <si>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</si>
  <si>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</si>
  <si>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</si>
  <si>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</si>
  <si>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</si>
  <si>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</si>
  <si>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</si>
  <si>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</si>
  <si>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</si>
  <si>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Dom zdravlja Bjelovarsko-bilogorske županije</t>
  </si>
  <si>
    <t>Josipa Jelačića 13c, Bjelovar</t>
  </si>
  <si>
    <t>Troskovnik s tehničkom specifikacijom  
usluge tehničkog pregleda vozila</t>
  </si>
  <si>
    <t xml:space="preserve">Poslovi koji predhode registraciji i produženju važenja prometne dozvole </t>
  </si>
  <si>
    <t>Prilog 2.</t>
  </si>
  <si>
    <t>Rbr.</t>
  </si>
  <si>
    <t>Jedinica mjere</t>
  </si>
  <si>
    <t>Okvirna količina</t>
  </si>
  <si>
    <t xml:space="preserve"> Usluge tehničkog pregleda vozila</t>
  </si>
  <si>
    <r>
      <rPr>
        <b/>
        <sz val="11"/>
        <color indexed="8"/>
        <rFont val="Calibri"/>
        <family val="2"/>
        <charset val="238"/>
      </rPr>
      <t>Jedinična cijena 
u € bez PDV-a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</si>
  <si>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Ukupna cijena 
u € bez PDV-a </t>
  </si>
  <si>
    <t>Opis usluge</t>
  </si>
  <si>
    <t xml:space="preserve">*Registarska pločica za motorna vozila </t>
  </si>
  <si>
    <t>Cijena ponude bez PDV-a:</t>
  </si>
  <si>
    <t>Sveukupna cijena ponude s PDV-om:</t>
  </si>
  <si>
    <t>(Potpis i žig ponuditelja)</t>
  </si>
  <si>
    <t xml:space="preserve">*Obrazac prometne dozvole </t>
  </si>
  <si>
    <t xml:space="preserve">Izdavanje registarskih i izvoznih pločica </t>
  </si>
  <si>
    <r>
      <t xml:space="preserve">Napomena: 
**U stavci </t>
    </r>
    <r>
      <rPr>
        <b/>
        <sz val="11"/>
        <color theme="1"/>
        <rFont val="Calibri"/>
        <family val="2"/>
        <charset val="238"/>
        <scheme val="minor"/>
      </rPr>
      <t>iznos PDV-a</t>
    </r>
    <r>
      <rPr>
        <sz val="11"/>
        <color theme="1"/>
        <rFont val="Calibri"/>
        <family val="2"/>
        <charset val="238"/>
        <scheme val="minor"/>
      </rPr>
      <t xml:space="preserve"> formulom su zbrojene stavke troškovnika na koje se obračunava PDV, dok su izostavljene *stavke 8. i 10. na koje se PDV ne obračunava i definirane su kao prolazane stavke.
Temeljem članka 33. stavka 3. Zakona o PDV-u stavka označena * definira se kao prolazna stavka i kao takva ne podliježe obračunu poreza na dodanu vrijednost. </t>
    </r>
  </si>
  <si>
    <t>**Iznos PDV-a (25%):</t>
  </si>
  <si>
    <t>Redovni tehnički pregled osobnog automobila</t>
  </si>
  <si>
    <t>Ev.br. nabave: 23/26</t>
  </si>
  <si>
    <t>U  ______________________, dana ________________2026.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</si>
</sst>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wrapText="1"/>
    </xf>
    <xf numFmtId="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3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14" fillId="0" borderId="8" xfId="0" applyNumberFormat="1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>
      <selection activeCell="I27" sqref="I27"/>
    </sheetView>
  </sheetViews>
  <sheetFormatPr defaultRowHeight="15" x14ac:dyDescent="0.25"/>
  <cols>
    <col min="1" max="1" width="5.28515625" customWidth="1"/>
    <col min="2" max="2" width="47.85546875" style="20" customWidth="1"/>
    <col min="3" max="3" width="11.5703125" customWidth="1"/>
    <col min="4" max="4" width="9.5703125" customWidth="1"/>
    <col min="5" max="6" width="17.7109375" customWidth="1"/>
    <col min="7" max="7" width="11.5703125" customWidth="1"/>
    <col min="10" max="10" width="44.42578125" customWidth="1"/>
  </cols>
  <sheetData>
    <row r="1" spans="1:7" ht="17.25" customHeight="1" x14ac:dyDescent="0.25">
      <c r="A1" s="55" t="s">
        <v>58</v>
      </c>
      <c r="B1" s="55"/>
      <c r="C1" s="31"/>
      <c r="D1" s="31"/>
      <c r="E1" s="31"/>
      <c r="F1" s="45" t="s">
        <v>62</v>
      </c>
    </row>
    <row r="2" spans="1:7" ht="15.75" customHeight="1" x14ac:dyDescent="0.25">
      <c r="A2" s="56" t="s">
        <v>59</v>
      </c>
      <c r="B2" s="57"/>
      <c r="C2" s="32"/>
      <c r="D2" s="32"/>
      <c r="E2" s="32"/>
      <c r="F2" s="32"/>
    </row>
    <row r="3" spans="1:7" x14ac:dyDescent="0.25">
      <c r="A3" s="53" t="s">
        <v>79</v>
      </c>
      <c r="B3" s="53"/>
    </row>
    <row r="4" spans="1:7" x14ac:dyDescent="0.25">
      <c r="A4" s="20"/>
    </row>
    <row r="5" spans="1:7" ht="36.75" customHeight="1" thickBot="1" x14ac:dyDescent="0.3">
      <c r="A5" s="58" t="s">
        <v>60</v>
      </c>
      <c r="B5" s="59"/>
      <c r="C5" s="59"/>
      <c r="D5" s="59"/>
      <c r="E5" s="59"/>
      <c r="F5" s="59"/>
    </row>
    <row r="6" spans="1:7" ht="23.25" customHeight="1" thickBot="1" x14ac:dyDescent="0.3">
      <c r="A6" s="60" t="s">
        <v>66</v>
      </c>
      <c r="B6" s="61"/>
      <c r="C6" s="61"/>
      <c r="D6" s="61"/>
      <c r="E6" s="61"/>
      <c r="F6" s="62"/>
    </row>
    <row r="7" spans="1:7" ht="41.25" customHeight="1" x14ac:dyDescent="0.25">
      <c r="A7" s="34" t="s">
        <v>63</v>
      </c>
      <c r="B7" s="35" t="s">
        <v>69</v>
      </c>
      <c r="C7" s="36" t="s">
        <v>64</v>
      </c>
      <c r="D7" s="36" t="s">
        <v>65</v>
      </c>
      <c r="E7" s="37" t="s">
        <v>67</v>
      </c>
      <c r="F7" s="44" t="s">
        <v>68</v>
      </c>
    </row>
    <row r="8" spans="1:7" ht="20.100000000000001" customHeight="1" x14ac:dyDescent="0.25">
      <c r="A8" s="38" t="s">
        <v>46</v>
      </c>
      <c r="B8" s="33" t="s">
        <v>78</v>
      </c>
      <c r="C8" s="1" t="s">
        <v>20</v>
      </c>
      <c r="D8" s="10">
        <v>37</v>
      </c>
      <c r="E8" s="11"/>
      <c r="F8" s="47">
        <f>E8*D8</f>
        <v>0</v>
      </c>
    </row>
    <row r="9" spans="1:7" ht="20.100000000000001" customHeight="1" x14ac:dyDescent="0.25">
      <c r="A9" s="38" t="s">
        <v>47</v>
      </c>
      <c r="B9" s="5" t="s">
        <v>44</v>
      </c>
      <c r="C9" s="1" t="s">
        <v>20</v>
      </c>
      <c r="D9" s="10">
        <v>34</v>
      </c>
      <c r="E9" s="3"/>
      <c r="F9" s="47">
        <f t="shared" ref="F9:F18" si="0">E9*D9</f>
        <v>0</v>
      </c>
    </row>
    <row r="10" spans="1:7" ht="20.100000000000001" customHeight="1" x14ac:dyDescent="0.25">
      <c r="A10" s="38" t="s">
        <v>48</v>
      </c>
      <c r="B10" s="5" t="s">
        <v>45</v>
      </c>
      <c r="C10" s="1" t="s">
        <v>20</v>
      </c>
      <c r="D10" s="10">
        <v>3</v>
      </c>
      <c r="E10" s="3"/>
      <c r="F10" s="47">
        <f t="shared" si="0"/>
        <v>0</v>
      </c>
    </row>
    <row r="11" spans="1:7" ht="33.75" customHeight="1" x14ac:dyDescent="0.25">
      <c r="A11" s="38" t="s">
        <v>49</v>
      </c>
      <c r="B11" s="4" t="s">
        <v>61</v>
      </c>
      <c r="C11" s="1" t="s">
        <v>20</v>
      </c>
      <c r="D11" s="10">
        <v>37</v>
      </c>
      <c r="E11" s="3"/>
      <c r="F11" s="47">
        <f t="shared" si="0"/>
        <v>0</v>
      </c>
    </row>
    <row r="12" spans="1:7" ht="20.100000000000001" customHeight="1" x14ac:dyDescent="0.25">
      <c r="A12" s="38" t="s">
        <v>50</v>
      </c>
      <c r="B12" s="4" t="s">
        <v>40</v>
      </c>
      <c r="C12" s="1" t="s">
        <v>20</v>
      </c>
      <c r="D12" s="10">
        <v>37</v>
      </c>
      <c r="E12" s="3"/>
      <c r="F12" s="47">
        <f t="shared" si="0"/>
        <v>0</v>
      </c>
    </row>
    <row r="13" spans="1:7" ht="20.100000000000001" customHeight="1" x14ac:dyDescent="0.25">
      <c r="A13" s="38" t="s">
        <v>51</v>
      </c>
      <c r="B13" s="4" t="s">
        <v>42</v>
      </c>
      <c r="C13" s="1" t="s">
        <v>20</v>
      </c>
      <c r="D13" s="10">
        <v>37</v>
      </c>
      <c r="E13" s="3"/>
      <c r="F13" s="47">
        <f t="shared" si="0"/>
        <v>0</v>
      </c>
    </row>
    <row r="14" spans="1:7" ht="20.100000000000001" customHeight="1" x14ac:dyDescent="0.25">
      <c r="A14" s="38" t="s">
        <v>52</v>
      </c>
      <c r="B14" s="4" t="s">
        <v>15</v>
      </c>
      <c r="C14" s="1" t="s">
        <v>20</v>
      </c>
      <c r="D14" s="10">
        <v>37</v>
      </c>
      <c r="E14" s="3"/>
      <c r="F14" s="47">
        <f t="shared" si="0"/>
        <v>0</v>
      </c>
      <c r="G14" s="20"/>
    </row>
    <row r="15" spans="1:7" ht="20.100000000000001" customHeight="1" x14ac:dyDescent="0.25">
      <c r="A15" s="38" t="s">
        <v>53</v>
      </c>
      <c r="B15" s="4" t="s">
        <v>74</v>
      </c>
      <c r="C15" s="1" t="s">
        <v>20</v>
      </c>
      <c r="D15" s="10">
        <v>37</v>
      </c>
      <c r="E15" s="3"/>
      <c r="F15" s="47">
        <f t="shared" si="0"/>
        <v>0</v>
      </c>
      <c r="G15" s="20"/>
    </row>
    <row r="16" spans="1:7" ht="20.100000000000001" customHeight="1" x14ac:dyDescent="0.25">
      <c r="A16" s="38" t="s">
        <v>54</v>
      </c>
      <c r="B16" s="5" t="s">
        <v>41</v>
      </c>
      <c r="C16" s="1" t="s">
        <v>20</v>
      </c>
      <c r="D16" s="10">
        <v>37</v>
      </c>
      <c r="E16" s="3"/>
      <c r="F16" s="47">
        <f t="shared" si="0"/>
        <v>0</v>
      </c>
      <c r="G16" s="20"/>
    </row>
    <row r="17" spans="1:10" ht="20.100000000000001" customHeight="1" x14ac:dyDescent="0.25">
      <c r="A17" s="38" t="s">
        <v>55</v>
      </c>
      <c r="B17" s="17" t="s">
        <v>70</v>
      </c>
      <c r="C17" s="1" t="s">
        <v>25</v>
      </c>
      <c r="D17" s="10">
        <v>37</v>
      </c>
      <c r="E17" s="3"/>
      <c r="F17" s="47">
        <f t="shared" si="0"/>
        <v>0</v>
      </c>
      <c r="G17" s="20"/>
    </row>
    <row r="18" spans="1:10" ht="20.100000000000001" customHeight="1" x14ac:dyDescent="0.25">
      <c r="A18" s="38" t="s">
        <v>56</v>
      </c>
      <c r="B18" s="4" t="s">
        <v>75</v>
      </c>
      <c r="C18" s="1" t="s">
        <v>20</v>
      </c>
      <c r="D18" s="10">
        <v>37</v>
      </c>
      <c r="E18" s="3"/>
      <c r="F18" s="47">
        <f t="shared" si="0"/>
        <v>0</v>
      </c>
      <c r="G18" s="20"/>
    </row>
    <row r="19" spans="1:10" ht="20.100000000000001" customHeight="1" thickBot="1" x14ac:dyDescent="0.3">
      <c r="A19" s="39" t="s">
        <v>57</v>
      </c>
      <c r="B19" s="40" t="s">
        <v>43</v>
      </c>
      <c r="C19" s="41" t="s">
        <v>20</v>
      </c>
      <c r="D19" s="42">
        <v>37</v>
      </c>
      <c r="E19" s="43"/>
      <c r="F19" s="48">
        <f>E19*D19</f>
        <v>0</v>
      </c>
      <c r="G19" s="20"/>
    </row>
    <row r="20" spans="1:10" ht="30" customHeight="1" thickBot="1" x14ac:dyDescent="0.3">
      <c r="C20" s="63" t="s">
        <v>71</v>
      </c>
      <c r="D20" s="64"/>
      <c r="E20" s="64"/>
      <c r="F20" s="49">
        <f>SUM(F8:F19)</f>
        <v>0</v>
      </c>
      <c r="G20" s="18"/>
      <c r="J20" s="27"/>
    </row>
    <row r="21" spans="1:10" ht="26.25" customHeight="1" thickBot="1" x14ac:dyDescent="0.3">
      <c r="C21" s="67" t="s">
        <v>77</v>
      </c>
      <c r="D21" s="68"/>
      <c r="E21" s="68"/>
      <c r="F21" s="50"/>
      <c r="G21" s="18"/>
      <c r="J21" s="27"/>
    </row>
    <row r="22" spans="1:10" ht="24" customHeight="1" thickBot="1" x14ac:dyDescent="0.3">
      <c r="C22" s="65" t="s">
        <v>72</v>
      </c>
      <c r="D22" s="66"/>
      <c r="E22" s="66"/>
      <c r="F22" s="46">
        <f>F20+F21</f>
        <v>0</v>
      </c>
      <c r="G22" s="18"/>
      <c r="J22" s="27"/>
    </row>
    <row r="23" spans="1:10" ht="21.75" customHeight="1" x14ac:dyDescent="0.25">
      <c r="C23" s="28"/>
      <c r="D23" s="28"/>
      <c r="E23" s="19"/>
      <c r="F23" s="29"/>
      <c r="G23" s="18"/>
      <c r="J23" s="27"/>
    </row>
    <row r="24" spans="1:10" ht="74.25" customHeight="1" x14ac:dyDescent="0.25">
      <c r="A24" s="54" t="s">
        <v>76</v>
      </c>
      <c r="B24" s="54"/>
      <c r="C24" s="54"/>
      <c r="D24" s="54"/>
      <c r="E24" s="54"/>
    </row>
    <row r="25" spans="1:10" x14ac:dyDescent="0.25">
      <c r="C25" s="30"/>
      <c r="D25" s="30"/>
      <c r="E25" s="30"/>
    </row>
    <row r="26" spans="1:10" x14ac:dyDescent="0.25">
      <c r="C26" s="30"/>
      <c r="D26" s="30"/>
      <c r="E26" s="30"/>
    </row>
    <row r="28" spans="1:10" x14ac:dyDescent="0.25">
      <c r="C28" s="51"/>
      <c r="D28" s="51"/>
      <c r="E28" s="51"/>
      <c r="F28" s="51"/>
    </row>
    <row r="29" spans="1:10" x14ac:dyDescent="0.25">
      <c r="C29" s="52" t="s">
        <v>73</v>
      </c>
      <c r="D29" s="52"/>
      <c r="E29" s="52"/>
      <c r="F29" s="52"/>
    </row>
    <row r="30" spans="1:10" x14ac:dyDescent="0.25">
      <c r="B30" s="19"/>
    </row>
    <row r="31" spans="1:10" x14ac:dyDescent="0.25">
      <c r="A31" s="69" t="s">
        <v>80</v>
      </c>
      <c r="B31" s="69"/>
      <c r="C31" s="69"/>
      <c r="D31" s="20"/>
      <c r="E31" s="20"/>
      <c r="F31" s="20"/>
    </row>
    <row r="32" spans="1:10" x14ac:dyDescent="0.25">
      <c r="B32" s="19"/>
      <c r="D32" s="20"/>
      <c r="E32" s="20"/>
      <c r="F32" s="20"/>
    </row>
  </sheetData>
  <mergeCells count="12">
    <mergeCell ref="A31:C31"/>
    <mergeCell ref="C28:F28"/>
    <mergeCell ref="C29:F29"/>
    <mergeCell ref="A24:E24"/>
    <mergeCell ref="A1:B1"/>
    <mergeCell ref="A3:B3"/>
    <mergeCell ref="A2:B2"/>
    <mergeCell ref="A5:F5"/>
    <mergeCell ref="A6:F6"/>
    <mergeCell ref="C20:E20"/>
    <mergeCell ref="C22:E22"/>
    <mergeCell ref="C21:E21"/>
  </mergeCells>
  <phoneticPr fontId="10" type="noConversion"/>
  <printOptions horizontalCentered="1" verticalCentered="1"/>
  <pageMargins left="0.39370078740157483" right="0" top="0.39370078740157483" bottom="0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6" ht="15.75" customHeight="1" x14ac:dyDescent="0.25">
      <c r="A1" s="70" t="s">
        <v>38</v>
      </c>
      <c r="B1" s="70"/>
      <c r="C1" s="70"/>
      <c r="D1" s="70"/>
      <c r="E1" s="70"/>
      <c r="F1" s="70"/>
    </row>
    <row r="2" spans="1:6" ht="15.75" customHeight="1" x14ac:dyDescent="0.25">
      <c r="A2" s="70" t="s">
        <v>39</v>
      </c>
      <c r="B2" s="70"/>
      <c r="C2" s="70"/>
      <c r="D2" s="70"/>
      <c r="E2" s="70"/>
      <c r="F2" s="70"/>
    </row>
    <row r="3" spans="1:6" x14ac:dyDescent="0.25">
      <c r="A3" s="53" t="s">
        <v>28</v>
      </c>
      <c r="B3" s="53"/>
    </row>
    <row r="4" spans="1:6" x14ac:dyDescent="0.25">
      <c r="A4" s="53" t="s">
        <v>32</v>
      </c>
      <c r="B4" s="53"/>
    </row>
    <row r="5" spans="1:6" x14ac:dyDescent="0.25">
      <c r="A5" s="53" t="s">
        <v>0</v>
      </c>
      <c r="B5" s="53"/>
    </row>
    <row r="6" spans="1:6" ht="27" customHeight="1" x14ac:dyDescent="0.25">
      <c r="A6" s="9" t="s">
        <v>11</v>
      </c>
      <c r="B6" s="9" t="s">
        <v>1</v>
      </c>
      <c r="C6" s="9" t="s">
        <v>2</v>
      </c>
      <c r="D6" s="15" t="s">
        <v>26</v>
      </c>
      <c r="E6" s="1" t="s">
        <v>3</v>
      </c>
      <c r="F6" s="9" t="s">
        <v>4</v>
      </c>
    </row>
    <row r="7" spans="1:6" ht="30" x14ac:dyDescent="0.25">
      <c r="A7" s="1">
        <v>1</v>
      </c>
      <c r="B7" s="7" t="s">
        <v>16</v>
      </c>
      <c r="C7" s="1" t="s">
        <v>20</v>
      </c>
      <c r="D7" s="9"/>
      <c r="E7" s="11">
        <v>152.57</v>
      </c>
      <c r="F7" s="12">
        <f>SUM(D7*E7)</f>
        <v>0</v>
      </c>
    </row>
    <row r="8" spans="1:6" ht="20.100000000000001" customHeight="1" x14ac:dyDescent="0.25">
      <c r="A8" s="1">
        <v>2</v>
      </c>
      <c r="B8" s="7" t="s">
        <v>13</v>
      </c>
      <c r="C8" s="1" t="s">
        <v>20</v>
      </c>
      <c r="D8" s="9"/>
      <c r="E8" s="3">
        <v>245.23</v>
      </c>
      <c r="F8" s="12">
        <f>SUM(D8*E8)</f>
        <v>0</v>
      </c>
    </row>
    <row r="9" spans="1:6" ht="20.100000000000001" customHeight="1" x14ac:dyDescent="0.25">
      <c r="A9" s="1">
        <v>3</v>
      </c>
      <c r="B9" s="7" t="s">
        <v>17</v>
      </c>
      <c r="C9" s="1" t="s">
        <v>20</v>
      </c>
      <c r="D9" s="9"/>
      <c r="E9" s="3">
        <v>92.67</v>
      </c>
      <c r="F9" s="12">
        <f t="shared" ref="F9:F28" si="0">SUM(D9*E9)</f>
        <v>0</v>
      </c>
    </row>
    <row r="10" spans="1:6" ht="20.100000000000001" customHeight="1" x14ac:dyDescent="0.25">
      <c r="A10" s="1">
        <v>4</v>
      </c>
      <c r="B10" s="7" t="s">
        <v>21</v>
      </c>
      <c r="C10" s="1" t="s">
        <v>20</v>
      </c>
      <c r="D10" s="9"/>
      <c r="E10" s="3">
        <v>92.67</v>
      </c>
      <c r="F10" s="12">
        <f t="shared" si="0"/>
        <v>0</v>
      </c>
    </row>
    <row r="11" spans="1:6" ht="20.100000000000001" customHeight="1" x14ac:dyDescent="0.25">
      <c r="A11" s="1">
        <v>5</v>
      </c>
      <c r="B11" s="2" t="s">
        <v>12</v>
      </c>
      <c r="C11" s="1" t="s">
        <v>20</v>
      </c>
      <c r="D11" s="9"/>
      <c r="E11" s="3">
        <v>102.58</v>
      </c>
      <c r="F11" s="12">
        <f t="shared" si="0"/>
        <v>0</v>
      </c>
    </row>
    <row r="12" spans="1:6" ht="20.100000000000001" customHeight="1" x14ac:dyDescent="0.25">
      <c r="A12" s="1">
        <v>6</v>
      </c>
      <c r="B12" s="2" t="s">
        <v>36</v>
      </c>
      <c r="C12" s="1" t="s">
        <v>20</v>
      </c>
      <c r="D12" s="9"/>
      <c r="E12" s="3">
        <v>51.29</v>
      </c>
      <c r="F12" s="12">
        <f t="shared" si="0"/>
        <v>0</v>
      </c>
    </row>
    <row r="13" spans="1:6" ht="30" x14ac:dyDescent="0.25">
      <c r="A13" s="1">
        <v>7</v>
      </c>
      <c r="B13" s="8" t="s">
        <v>14</v>
      </c>
      <c r="C13" s="1" t="s">
        <v>20</v>
      </c>
      <c r="D13" s="9"/>
      <c r="E13" s="3">
        <v>122.84</v>
      </c>
      <c r="F13" s="12">
        <f t="shared" si="0"/>
        <v>0</v>
      </c>
    </row>
    <row r="14" spans="1:6" ht="30.75" customHeight="1" x14ac:dyDescent="0.25">
      <c r="A14" s="1">
        <v>8</v>
      </c>
      <c r="B14" s="8" t="s">
        <v>19</v>
      </c>
      <c r="C14" s="1" t="s">
        <v>20</v>
      </c>
      <c r="D14" s="9"/>
      <c r="E14" s="3">
        <v>20</v>
      </c>
      <c r="F14" s="12">
        <f t="shared" si="0"/>
        <v>0</v>
      </c>
    </row>
    <row r="15" spans="1:6" ht="42.75" customHeight="1" x14ac:dyDescent="0.25">
      <c r="A15" s="1">
        <v>9</v>
      </c>
      <c r="B15" s="8" t="s">
        <v>23</v>
      </c>
      <c r="C15" s="1" t="s">
        <v>20</v>
      </c>
      <c r="D15" s="9"/>
      <c r="E15" s="3">
        <v>1007.68</v>
      </c>
      <c r="F15" s="12">
        <f t="shared" si="0"/>
        <v>0</v>
      </c>
    </row>
    <row r="16" spans="1:6" ht="42.75" customHeight="1" x14ac:dyDescent="0.25">
      <c r="A16" s="1">
        <v>10</v>
      </c>
      <c r="B16" s="14" t="s">
        <v>22</v>
      </c>
      <c r="C16" s="1" t="s">
        <v>20</v>
      </c>
      <c r="D16" s="9"/>
      <c r="E16" s="3">
        <v>609.87</v>
      </c>
      <c r="F16" s="12">
        <f t="shared" si="0"/>
        <v>0</v>
      </c>
    </row>
    <row r="17" spans="1:8" ht="42.75" customHeight="1" x14ac:dyDescent="0.25">
      <c r="A17" s="1">
        <v>11</v>
      </c>
      <c r="B17" s="8" t="s">
        <v>24</v>
      </c>
      <c r="C17" s="1" t="s">
        <v>20</v>
      </c>
      <c r="D17" s="9"/>
      <c r="E17" s="3">
        <v>490.48</v>
      </c>
      <c r="F17" s="12">
        <f t="shared" si="0"/>
        <v>0</v>
      </c>
    </row>
    <row r="18" spans="1:8" ht="30.75" customHeight="1" x14ac:dyDescent="0.25">
      <c r="A18" s="1">
        <v>12</v>
      </c>
      <c r="B18" s="4" t="s">
        <v>5</v>
      </c>
      <c r="C18" s="1" t="s">
        <v>20</v>
      </c>
      <c r="D18" s="9"/>
      <c r="E18" s="3">
        <v>46.12</v>
      </c>
      <c r="F18" s="12">
        <f t="shared" si="0"/>
        <v>0</v>
      </c>
    </row>
    <row r="19" spans="1:8" ht="20.100000000000001" customHeight="1" x14ac:dyDescent="0.25">
      <c r="A19" s="1">
        <v>13</v>
      </c>
      <c r="B19" s="4" t="s">
        <v>6</v>
      </c>
      <c r="C19" s="1" t="s">
        <v>20</v>
      </c>
      <c r="D19" s="9"/>
      <c r="E19" s="3">
        <v>46.12</v>
      </c>
      <c r="F19" s="12">
        <f t="shared" si="0"/>
        <v>0</v>
      </c>
    </row>
    <row r="20" spans="1:8" ht="20.100000000000001" customHeight="1" x14ac:dyDescent="0.25">
      <c r="A20" s="1">
        <v>14</v>
      </c>
      <c r="B20" s="5" t="s">
        <v>18</v>
      </c>
      <c r="C20" s="1" t="s">
        <v>20</v>
      </c>
      <c r="D20" s="9"/>
      <c r="E20" s="3">
        <v>17.239999999999998</v>
      </c>
      <c r="F20" s="12">
        <f t="shared" si="0"/>
        <v>0</v>
      </c>
    </row>
    <row r="21" spans="1:8" ht="45" x14ac:dyDescent="0.25">
      <c r="A21" s="1">
        <v>15</v>
      </c>
      <c r="B21" s="4" t="s">
        <v>7</v>
      </c>
      <c r="C21" s="1" t="s">
        <v>20</v>
      </c>
      <c r="D21" s="9"/>
      <c r="E21" s="3">
        <v>32.79</v>
      </c>
      <c r="F21" s="12">
        <f t="shared" si="0"/>
        <v>0</v>
      </c>
    </row>
    <row r="22" spans="1:8" ht="30.75" customHeight="1" x14ac:dyDescent="0.25">
      <c r="A22" s="1">
        <v>16</v>
      </c>
      <c r="B22" s="4" t="s">
        <v>35</v>
      </c>
      <c r="C22" s="1" t="s">
        <v>20</v>
      </c>
      <c r="D22" s="9"/>
      <c r="E22" s="3">
        <v>9.34</v>
      </c>
      <c r="F22" s="12">
        <f t="shared" si="0"/>
        <v>0</v>
      </c>
    </row>
    <row r="23" spans="1:8" ht="30.75" customHeight="1" x14ac:dyDescent="0.25">
      <c r="A23" s="1">
        <v>17</v>
      </c>
      <c r="B23" s="4" t="s">
        <v>29</v>
      </c>
      <c r="C23" s="1" t="s">
        <v>20</v>
      </c>
      <c r="D23" s="9"/>
      <c r="E23" s="3">
        <v>22.85</v>
      </c>
      <c r="F23" s="12">
        <f t="shared" si="0"/>
        <v>0</v>
      </c>
    </row>
    <row r="24" spans="1:8" ht="30.75" customHeight="1" x14ac:dyDescent="0.25">
      <c r="A24" s="1">
        <v>18</v>
      </c>
      <c r="B24" s="4" t="s">
        <v>30</v>
      </c>
      <c r="C24" s="1" t="s">
        <v>20</v>
      </c>
      <c r="D24" s="9"/>
      <c r="E24" s="3">
        <v>8</v>
      </c>
      <c r="F24" s="12">
        <f t="shared" si="0"/>
        <v>0</v>
      </c>
    </row>
    <row r="25" spans="1:8" ht="30.75" customHeight="1" x14ac:dyDescent="0.25">
      <c r="A25" s="1">
        <v>19</v>
      </c>
      <c r="B25" s="4" t="s">
        <v>33</v>
      </c>
      <c r="C25" s="1" t="s">
        <v>20</v>
      </c>
      <c r="D25" s="25"/>
      <c r="E25" s="3">
        <v>690</v>
      </c>
      <c r="F25" s="12">
        <f t="shared" si="0"/>
        <v>0</v>
      </c>
    </row>
    <row r="26" spans="1:8" ht="19.5" customHeight="1" x14ac:dyDescent="0.25">
      <c r="A26" s="1">
        <v>20</v>
      </c>
      <c r="B26" s="4" t="s">
        <v>31</v>
      </c>
      <c r="C26" s="1" t="s">
        <v>20</v>
      </c>
      <c r="D26" s="25"/>
      <c r="E26" s="3">
        <v>90</v>
      </c>
      <c r="F26" s="12">
        <f t="shared" si="0"/>
        <v>0</v>
      </c>
    </row>
    <row r="27" spans="1:8" ht="19.5" customHeight="1" x14ac:dyDescent="0.25">
      <c r="A27" s="1">
        <v>21</v>
      </c>
      <c r="B27" s="4" t="s">
        <v>37</v>
      </c>
      <c r="C27" s="1" t="s">
        <v>20</v>
      </c>
      <c r="D27" s="25"/>
      <c r="E27" s="3">
        <v>590</v>
      </c>
      <c r="F27" s="12">
        <f t="shared" si="0"/>
        <v>0</v>
      </c>
    </row>
    <row r="28" spans="1:8" ht="30.75" customHeight="1" x14ac:dyDescent="0.25">
      <c r="A28" s="1">
        <v>22</v>
      </c>
      <c r="B28" s="4" t="s">
        <v>34</v>
      </c>
      <c r="C28" s="1" t="s">
        <v>20</v>
      </c>
      <c r="D28" s="25"/>
      <c r="E28" s="3">
        <v>690</v>
      </c>
      <c r="F28" s="12">
        <f t="shared" si="0"/>
        <v>0</v>
      </c>
    </row>
    <row r="29" spans="1:8" ht="30" customHeight="1" x14ac:dyDescent="0.25">
      <c r="A29" s="6"/>
      <c r="B29" s="6"/>
      <c r="C29" s="6"/>
      <c r="D29" s="6"/>
      <c r="E29" s="26" t="s">
        <v>8</v>
      </c>
      <c r="F29" s="13">
        <f>SUM(F7:F24)</f>
        <v>0</v>
      </c>
      <c r="H29" s="18"/>
    </row>
    <row r="30" spans="1:8" x14ac:dyDescent="0.25">
      <c r="B30" s="16"/>
    </row>
    <row r="31" spans="1:8" x14ac:dyDescent="0.25">
      <c r="B31" s="16"/>
    </row>
    <row r="33" spans="1:6" x14ac:dyDescent="0.25">
      <c r="A33" s="19"/>
      <c r="B33" s="22"/>
      <c r="C33" s="19"/>
      <c r="D33" s="24"/>
      <c r="E33" s="23"/>
      <c r="F33" s="21"/>
    </row>
    <row r="34" spans="1:6" x14ac:dyDescent="0.25">
      <c r="B34" s="16" t="s">
        <v>27</v>
      </c>
    </row>
    <row r="36" spans="1:6" x14ac:dyDescent="0.25">
      <c r="B36" s="19"/>
    </row>
    <row r="37" spans="1:6" x14ac:dyDescent="0.25">
      <c r="B37" s="19"/>
    </row>
    <row r="38" spans="1:6" x14ac:dyDescent="0.25">
      <c r="D38" s="71"/>
      <c r="E38" s="71"/>
      <c r="F38" s="71"/>
    </row>
    <row r="39" spans="1:6" x14ac:dyDescent="0.25">
      <c r="B39" s="26" t="s">
        <v>9</v>
      </c>
      <c r="D39" s="69" t="s">
        <v>10</v>
      </c>
      <c r="E39" s="69"/>
      <c r="F39" s="69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XIII</vt:lpstr>
      <vt:lpstr>Troškovnik!Podrucje_ispisa</vt:lpstr>
    </vt:vector>
  </TitlesOfParts>
  <Company>Autocesta Rijeka Zagreb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Sanja Janžek</cp:lastModifiedBy>
  <cp:lastPrinted>2024-03-15T08:13:05Z</cp:lastPrinted>
  <dcterms:created xsi:type="dcterms:W3CDTF">2010-02-08T08:19:35Z</dcterms:created>
  <dcterms:modified xsi:type="dcterms:W3CDTF">2026-05-08T08:47:37Z</dcterms:modified>
</cp:coreProperties>
</file>